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CTPD\HR Related Projects\Visual Identity Project\Website\PDFs for Website\AHR PDFs\"/>
    </mc:Choice>
  </mc:AlternateContent>
  <bookViews>
    <workbookView xWindow="0" yWindow="0" windowWidth="25200" windowHeight="11385"/>
  </bookViews>
  <sheets>
    <sheet name="9-month" sheetId="1" r:id="rId1"/>
    <sheet name="10-month" sheetId="2" r:id="rId2"/>
    <sheet name="Sheet1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2" l="1"/>
  <c r="B23" i="2" l="1"/>
  <c r="B24" i="2" s="1"/>
  <c r="D25" i="2" s="1"/>
  <c r="D27" i="2" s="1"/>
  <c r="D35" i="2"/>
  <c r="D33" i="1"/>
  <c r="B32" i="1"/>
  <c r="D24" i="2" l="1"/>
  <c r="B27" i="2"/>
  <c r="D28" i="2" s="1"/>
  <c r="B21" i="1"/>
  <c r="B22" i="1" s="1"/>
  <c r="B25" i="1" l="1"/>
  <c r="D26" i="1" s="1"/>
  <c r="D25" i="1"/>
  <c r="D23" i="1"/>
  <c r="D22" i="1"/>
</calcChain>
</file>

<file path=xl/sharedStrings.xml><?xml version="1.0" encoding="utf-8"?>
<sst xmlns="http://schemas.openxmlformats.org/spreadsheetml/2006/main" count="44" uniqueCount="34">
  <si>
    <t>9-month Service Period = 8/16/16 – 5/15/17</t>
  </si>
  <si>
    <t>Remaining service months in the Academic Year = 2/16/17 – 5/15/17 = 3 Months</t>
  </si>
  <si>
    <t>Service Basis</t>
  </si>
  <si>
    <t>Total Increase / Total Service Months</t>
  </si>
  <si>
    <t>* 3 Remaining Service Months 2/16 - 5/15</t>
  </si>
  <si>
    <t xml:space="preserve">is the monthly gross increase you can expect each month 2/16/17 – 8/15/17.  </t>
  </si>
  <si>
    <t xml:space="preserve">Beginning 8/16/17, assuming you have a continuing appointment in the next academic year, your increase will be reflected as a full 1/12th for each of the 12 pay periods. </t>
  </si>
  <si>
    <t>1000 / 12 pay periods 8/16 - 8/15</t>
  </si>
  <si>
    <t xml:space="preserve">is the monthly gross increase you can expect each month beginning 8/16/17 </t>
  </si>
  <si>
    <t xml:space="preserve">10/12 PRORATION EXAMPLE AND EXPLANATION </t>
  </si>
  <si>
    <t>Calculating Service Months vs. Pay Periods</t>
  </si>
  <si>
    <t>10-month</t>
  </si>
  <si>
    <t>Remaining service months in the Academic Year = TBD by unit and could fluctuate by each employee</t>
  </si>
  <si>
    <t>10-month Service Period = TBD by unit and could fluctuate by each employee</t>
  </si>
  <si>
    <t>Academic Year Appointment Structure for 10 month appointments</t>
  </si>
  <si>
    <t># of remaining service months 2/16 - 8/15 -- Unit Determined</t>
  </si>
  <si>
    <t xml:space="preserve"> is your total increase for the partial year</t>
  </si>
  <si>
    <t>/ 6 remaining pay periods 2/16 – 5/15</t>
  </si>
  <si>
    <t>*  # of Remaining Service Months 2/16 - 5/15  (Unit Determined)</t>
  </si>
  <si>
    <t>12-months of Pay Periods for 10/12 appointments = 8/16/16 – 8/15/17</t>
  </si>
  <si>
    <t xml:space="preserve">9/12 PRORATION EXAMPLE AND EXPLANATION </t>
  </si>
  <si>
    <t>Academic Year Appointment Structure for 9 month appointments</t>
  </si>
  <si>
    <t>Total Increase effective 2/16/17</t>
  </si>
  <si>
    <t>Total Service Basis</t>
  </si>
  <si>
    <t>=</t>
  </si>
  <si>
    <r>
      <t xml:space="preserve">Total Increase </t>
    </r>
    <r>
      <rPr>
        <sz val="11"/>
        <color theme="1"/>
        <rFont val="Calibri"/>
        <family val="2"/>
        <scheme val="minor"/>
      </rPr>
      <t/>
    </r>
  </si>
  <si>
    <t>/ Total Service Months</t>
  </si>
  <si>
    <t>To allow the form to auto-calculate, enter the three highlighted box fields below</t>
  </si>
  <si>
    <t>INSTRUCTIONS:</t>
  </si>
  <si>
    <t>Remaining pay periods in the appointment year = 2/16/17 – 8/15/17 = 6 Months</t>
  </si>
  <si>
    <t>12-months of Pay Periods for 9/12 appointment = 8/16/16 – 8/15/17</t>
  </si>
  <si>
    <t>Remaining pay periods in the appointment year = 2/16/17 – 8/15/17 = 6 months</t>
  </si>
  <si>
    <t>To allow the form to auto-calculate, enter the two highlighted box fields below</t>
  </si>
  <si>
    <t>is your total increase for the partial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</si>
</sst>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" fontId="0" fillId="0" borderId="0" xfId="0" applyNumberFormat="1"/>
    <xf numFmtId="0" fontId="0" fillId="0" borderId="0" xfId="0" applyAlignment="1">
      <alignment horizontal="left" vertical="center" indent="5"/>
    </xf>
    <xf numFmtId="0" fontId="2" fillId="0" borderId="0" xfId="0" applyFont="1" applyAlignment="1">
      <alignment horizontal="left" vertical="center" indent="5"/>
    </xf>
    <xf numFmtId="0" fontId="1" fillId="0" borderId="0" xfId="0" applyFont="1" applyAlignment="1">
      <alignment horizontal="left" vertical="center" indent="5"/>
    </xf>
    <xf numFmtId="2" fontId="0" fillId="0" borderId="0" xfId="0" applyNumberFormat="1"/>
    <xf numFmtId="0" fontId="0" fillId="0" borderId="0" xfId="0" applyAlignment="1">
      <alignment horizontal="left" vertical="center" indent="3"/>
    </xf>
    <xf numFmtId="0" fontId="1" fillId="0" borderId="0" xfId="0" applyFont="1" applyAlignment="1">
      <alignment horizontal="left" vertical="center" indent="3"/>
    </xf>
    <xf numFmtId="0" fontId="0" fillId="0" borderId="0" xfId="0" applyAlignment="1">
      <alignment horizontal="left" indent="2"/>
    </xf>
    <xf numFmtId="2" fontId="1" fillId="0" borderId="0" xfId="0" applyNumberFormat="1" applyFont="1"/>
    <xf numFmtId="0" fontId="1" fillId="0" borderId="0" xfId="0" applyFont="1"/>
    <xf numFmtId="0" fontId="3" fillId="0" borderId="0" xfId="0" applyFont="1" applyAlignment="1">
      <alignment vertical="center"/>
    </xf>
    <xf numFmtId="2" fontId="1" fillId="0" borderId="0" xfId="0" applyNumberFormat="1" applyFont="1" applyAlignment="1">
      <alignment horizontal="left" indent="2"/>
    </xf>
    <xf numFmtId="0" fontId="0" fillId="0" borderId="0" xfId="0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center"/>
    </xf>
    <xf numFmtId="0" fontId="5" fillId="0" borderId="0" xfId="0" applyFont="1" applyFill="1" applyAlignment="1">
      <alignment horizontal="left" indent="2"/>
    </xf>
    <xf numFmtId="0" fontId="5" fillId="0" borderId="0" xfId="0" applyFont="1" applyFill="1"/>
    <xf numFmtId="2" fontId="0" fillId="0" borderId="0" xfId="0" applyNumberFormat="1" applyFill="1"/>
    <xf numFmtId="3" fontId="0" fillId="0" borderId="0" xfId="0" applyNumberFormat="1" applyFill="1" applyAlignment="1">
      <alignment vertical="center"/>
    </xf>
    <xf numFmtId="0" fontId="1" fillId="0" borderId="0" xfId="0" applyFont="1" applyFill="1"/>
    <xf numFmtId="0" fontId="6" fillId="0" borderId="0" xfId="0" applyFont="1" applyAlignment="1">
      <alignment horizontal="right" vertical="justify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workbookViewId="0">
      <selection activeCell="B18" sqref="B18"/>
    </sheetView>
  </sheetViews>
  <sheetFormatPr defaultRowHeight="15" x14ac:dyDescent="0.25"/>
  <cols>
    <col min="2" max="2" width="12.28515625" customWidth="1"/>
    <col min="3" max="3" width="4.42578125" customWidth="1"/>
  </cols>
  <sheetData>
    <row r="1" spans="1:9" x14ac:dyDescent="0.25">
      <c r="A1" s="2" t="s">
        <v>20</v>
      </c>
    </row>
    <row r="2" spans="1:9" x14ac:dyDescent="0.25">
      <c r="A2" s="1"/>
    </row>
    <row r="3" spans="1:9" x14ac:dyDescent="0.25">
      <c r="A3" s="1"/>
    </row>
    <row r="4" spans="1:9" x14ac:dyDescent="0.25">
      <c r="D4" s="13" t="s">
        <v>21</v>
      </c>
    </row>
    <row r="5" spans="1:9" x14ac:dyDescent="0.25">
      <c r="C5" s="5"/>
      <c r="D5" t="s">
        <v>0</v>
      </c>
    </row>
    <row r="6" spans="1:9" x14ac:dyDescent="0.25">
      <c r="C6" s="4"/>
      <c r="D6" s="1" t="s">
        <v>30</v>
      </c>
    </row>
    <row r="7" spans="1:9" x14ac:dyDescent="0.25">
      <c r="A7" s="3"/>
      <c r="C7" s="4"/>
      <c r="D7" s="1"/>
    </row>
    <row r="8" spans="1:9" x14ac:dyDescent="0.25">
      <c r="C8" s="4"/>
      <c r="D8" s="13" t="s">
        <v>10</v>
      </c>
    </row>
    <row r="9" spans="1:9" x14ac:dyDescent="0.25">
      <c r="C9" s="5"/>
      <c r="D9" t="s">
        <v>1</v>
      </c>
      <c r="E9" s="1"/>
    </row>
    <row r="10" spans="1:9" x14ac:dyDescent="0.25">
      <c r="C10" s="4"/>
      <c r="D10" t="s">
        <v>29</v>
      </c>
    </row>
    <row r="11" spans="1:9" x14ac:dyDescent="0.25">
      <c r="C11" s="4"/>
    </row>
    <row r="12" spans="1:9" x14ac:dyDescent="0.25">
      <c r="C12" s="4"/>
    </row>
    <row r="13" spans="1:9" x14ac:dyDescent="0.25">
      <c r="A13" s="12" t="s">
        <v>28</v>
      </c>
      <c r="F13" s="1"/>
    </row>
    <row r="14" spans="1:9" x14ac:dyDescent="0.25">
      <c r="A14" s="18" t="s">
        <v>32</v>
      </c>
      <c r="B14" s="18"/>
      <c r="C14" s="18"/>
      <c r="D14" s="18"/>
      <c r="E14" s="18"/>
      <c r="F14" s="18"/>
      <c r="G14" s="18"/>
      <c r="H14" s="18"/>
      <c r="I14" s="18"/>
    </row>
    <row r="15" spans="1:9" ht="15.75" thickBot="1" x14ac:dyDescent="0.3">
      <c r="A15" s="23"/>
      <c r="B15" s="18"/>
      <c r="C15" s="18"/>
      <c r="D15" s="18"/>
      <c r="E15" s="18"/>
      <c r="F15" s="18"/>
      <c r="G15" s="18"/>
      <c r="H15" s="18"/>
      <c r="I15" s="18"/>
    </row>
    <row r="16" spans="1:9" ht="19.5" thickBot="1" x14ac:dyDescent="0.3">
      <c r="A16" s="16">
        <v>9</v>
      </c>
      <c r="B16" s="24" t="s">
        <v>2</v>
      </c>
      <c r="C16" s="18"/>
      <c r="D16" s="18"/>
      <c r="E16" s="18"/>
      <c r="F16" s="18"/>
      <c r="G16" s="18"/>
      <c r="H16" s="18"/>
      <c r="I16" s="18"/>
    </row>
    <row r="17" spans="1:12" ht="15.75" thickBot="1" x14ac:dyDescent="0.3">
      <c r="A17" s="15"/>
      <c r="B17" s="18"/>
      <c r="C17" s="18"/>
      <c r="D17" s="18"/>
      <c r="E17" s="18"/>
      <c r="F17" s="18"/>
      <c r="G17" s="18"/>
      <c r="H17" s="18"/>
      <c r="I17" s="18"/>
    </row>
    <row r="18" spans="1:12" ht="19.5" thickBot="1" x14ac:dyDescent="0.3">
      <c r="A18" s="16">
        <v>1500</v>
      </c>
      <c r="B18" s="24" t="s">
        <v>22</v>
      </c>
      <c r="C18" s="18"/>
      <c r="D18" s="18"/>
      <c r="E18" s="18"/>
      <c r="F18" s="18"/>
      <c r="G18" s="18"/>
      <c r="H18" s="18"/>
      <c r="I18" s="18"/>
    </row>
    <row r="19" spans="1:12" x14ac:dyDescent="0.25">
      <c r="A19" s="15"/>
      <c r="B19" s="18"/>
      <c r="C19" s="18"/>
      <c r="D19" s="18"/>
      <c r="E19" s="18"/>
      <c r="F19" s="18"/>
      <c r="G19" s="18"/>
      <c r="H19" s="18"/>
      <c r="I19" s="18"/>
    </row>
    <row r="20" spans="1:12" x14ac:dyDescent="0.25">
      <c r="A20" s="1"/>
    </row>
    <row r="21" spans="1:12" x14ac:dyDescent="0.25">
      <c r="B21" s="7">
        <f>A18/A16</f>
        <v>166.66666666666666</v>
      </c>
      <c r="C21" s="8"/>
      <c r="D21" s="10" t="s">
        <v>3</v>
      </c>
    </row>
    <row r="22" spans="1:12" x14ac:dyDescent="0.25">
      <c r="B22" s="7">
        <f>B21*3</f>
        <v>500</v>
      </c>
      <c r="C22" s="8"/>
      <c r="D22" s="7">
        <f>B21</f>
        <v>166.66666666666666</v>
      </c>
      <c r="E22" t="s">
        <v>4</v>
      </c>
    </row>
    <row r="23" spans="1:12" x14ac:dyDescent="0.25">
      <c r="B23" s="7"/>
      <c r="C23" s="9"/>
      <c r="D23" s="14">
        <f>B22</f>
        <v>500</v>
      </c>
      <c r="E23" s="12" t="s">
        <v>33</v>
      </c>
    </row>
    <row r="24" spans="1:12" x14ac:dyDescent="0.25">
      <c r="B24" s="7"/>
      <c r="C24" s="4"/>
    </row>
    <row r="25" spans="1:12" x14ac:dyDescent="0.25">
      <c r="B25" s="7">
        <f>B22/6</f>
        <v>83.333333333333329</v>
      </c>
      <c r="C25" s="4"/>
      <c r="D25" s="7">
        <f>B22</f>
        <v>500</v>
      </c>
      <c r="E25" t="s">
        <v>17</v>
      </c>
    </row>
    <row r="26" spans="1:12" x14ac:dyDescent="0.25">
      <c r="B26" s="7"/>
      <c r="C26" s="6"/>
      <c r="D26" s="11">
        <f>B25</f>
        <v>83.333333333333329</v>
      </c>
      <c r="E26" s="12" t="s">
        <v>5</v>
      </c>
      <c r="F26" s="12"/>
      <c r="G26" s="12"/>
      <c r="H26" s="12"/>
      <c r="I26" s="12"/>
      <c r="J26" s="12"/>
      <c r="K26" s="12"/>
      <c r="L26" s="12"/>
    </row>
    <row r="28" spans="1:12" x14ac:dyDescent="0.25">
      <c r="A28" s="1"/>
    </row>
    <row r="29" spans="1:12" x14ac:dyDescent="0.25">
      <c r="A29" s="1"/>
    </row>
    <row r="30" spans="1:12" x14ac:dyDescent="0.25">
      <c r="A30" s="1" t="s">
        <v>6</v>
      </c>
    </row>
    <row r="32" spans="1:12" x14ac:dyDescent="0.25">
      <c r="B32" s="7">
        <f>A18/12</f>
        <v>125</v>
      </c>
      <c r="D32" t="s">
        <v>7</v>
      </c>
    </row>
    <row r="33" spans="4:12" x14ac:dyDescent="0.25">
      <c r="D33" s="11">
        <f>A18/12</f>
        <v>125</v>
      </c>
      <c r="E33" s="12" t="s">
        <v>8</v>
      </c>
      <c r="F33" s="12"/>
      <c r="G33" s="12"/>
      <c r="H33" s="12"/>
      <c r="I33" s="12"/>
      <c r="J33" s="12"/>
      <c r="K33" s="12"/>
      <c r="L33" s="12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D27" sqref="D27"/>
    </sheetView>
  </sheetViews>
  <sheetFormatPr defaultRowHeight="15" x14ac:dyDescent="0.25"/>
  <cols>
    <col min="1" max="1" width="14.28515625" customWidth="1"/>
    <col min="2" max="2" width="12.28515625" customWidth="1"/>
    <col min="3" max="3" width="4.42578125" customWidth="1"/>
    <col min="4" max="4" width="9.5703125" bestFit="1" customWidth="1"/>
    <col min="5" max="5" width="7" customWidth="1"/>
  </cols>
  <sheetData>
    <row r="1" spans="1:8" x14ac:dyDescent="0.25">
      <c r="A1" s="2" t="s">
        <v>9</v>
      </c>
    </row>
    <row r="2" spans="1:8" x14ac:dyDescent="0.25">
      <c r="A2" s="1"/>
    </row>
    <row r="4" spans="1:8" x14ac:dyDescent="0.25">
      <c r="C4" s="5"/>
      <c r="D4" s="13" t="s">
        <v>14</v>
      </c>
    </row>
    <row r="5" spans="1:8" x14ac:dyDescent="0.25">
      <c r="A5" s="3"/>
      <c r="C5" s="4"/>
      <c r="D5" s="1" t="s">
        <v>13</v>
      </c>
    </row>
    <row r="6" spans="1:8" x14ac:dyDescent="0.25">
      <c r="C6" s="4"/>
      <c r="D6" s="1" t="s">
        <v>19</v>
      </c>
    </row>
    <row r="7" spans="1:8" x14ac:dyDescent="0.25">
      <c r="C7" s="4"/>
      <c r="D7" s="1"/>
    </row>
    <row r="8" spans="1:8" x14ac:dyDescent="0.25">
      <c r="D8" s="13" t="s">
        <v>10</v>
      </c>
    </row>
    <row r="9" spans="1:8" x14ac:dyDescent="0.25">
      <c r="D9" s="1" t="s">
        <v>11</v>
      </c>
      <c r="E9" s="1" t="s">
        <v>12</v>
      </c>
    </row>
    <row r="10" spans="1:8" x14ac:dyDescent="0.25">
      <c r="D10" s="1" t="s">
        <v>31</v>
      </c>
    </row>
    <row r="11" spans="1:8" x14ac:dyDescent="0.25">
      <c r="D11" s="1"/>
    </row>
    <row r="12" spans="1:8" x14ac:dyDescent="0.25">
      <c r="F12" s="1"/>
    </row>
    <row r="13" spans="1:8" x14ac:dyDescent="0.25">
      <c r="A13" s="12" t="s">
        <v>28</v>
      </c>
      <c r="F13" s="1"/>
    </row>
    <row r="14" spans="1:8" x14ac:dyDescent="0.25">
      <c r="A14" s="18" t="s">
        <v>27</v>
      </c>
      <c r="B14" s="18"/>
      <c r="C14" s="18"/>
      <c r="D14" s="18"/>
      <c r="E14" s="18"/>
      <c r="F14" s="18"/>
      <c r="G14" s="18"/>
      <c r="H14" s="18"/>
    </row>
    <row r="15" spans="1:8" ht="15.75" thickBot="1" x14ac:dyDescent="0.3">
      <c r="F15" s="1"/>
    </row>
    <row r="16" spans="1:8" ht="19.5" thickBot="1" x14ac:dyDescent="0.3">
      <c r="A16" s="16">
        <v>10</v>
      </c>
      <c r="B16" s="24" t="s">
        <v>23</v>
      </c>
      <c r="C16" s="18"/>
      <c r="D16" s="18"/>
      <c r="E16" s="18"/>
      <c r="F16" s="18"/>
      <c r="G16" s="18"/>
      <c r="H16" s="18"/>
    </row>
    <row r="17" spans="1:12" ht="15.75" thickBot="1" x14ac:dyDescent="0.3">
      <c r="A17" s="15"/>
      <c r="B17" s="18"/>
      <c r="C17" s="18"/>
      <c r="D17" s="18"/>
      <c r="E17" s="18"/>
      <c r="F17" s="18"/>
      <c r="G17" s="18"/>
      <c r="H17" s="18"/>
    </row>
    <row r="18" spans="1:12" ht="19.5" thickBot="1" x14ac:dyDescent="0.3">
      <c r="A18" s="16">
        <v>4</v>
      </c>
      <c r="B18" s="24" t="s">
        <v>15</v>
      </c>
      <c r="C18" s="24"/>
      <c r="D18" s="24"/>
      <c r="E18" s="24"/>
      <c r="F18" s="24"/>
      <c r="G18" s="24"/>
      <c r="H18" s="18"/>
    </row>
    <row r="19" spans="1:12" ht="15.75" thickBot="1" x14ac:dyDescent="0.3">
      <c r="A19" s="15"/>
      <c r="B19" s="18"/>
      <c r="C19" s="18"/>
      <c r="D19" s="18"/>
      <c r="E19" s="18"/>
      <c r="F19" s="18"/>
      <c r="G19" s="18"/>
      <c r="H19" s="18"/>
    </row>
    <row r="20" spans="1:12" ht="19.5" thickBot="1" x14ac:dyDescent="0.3">
      <c r="A20" s="16">
        <v>1000</v>
      </c>
      <c r="B20" s="24" t="s">
        <v>22</v>
      </c>
      <c r="C20" s="24"/>
      <c r="D20" s="24"/>
      <c r="E20" s="18"/>
      <c r="F20" s="18"/>
      <c r="G20" s="18"/>
      <c r="H20" s="18"/>
    </row>
    <row r="21" spans="1:12" x14ac:dyDescent="0.25">
      <c r="A21" s="1"/>
    </row>
    <row r="22" spans="1:12" x14ac:dyDescent="0.25">
      <c r="A22" s="1"/>
    </row>
    <row r="23" spans="1:12" x14ac:dyDescent="0.25">
      <c r="B23" s="7">
        <f>A20/A16</f>
        <v>100</v>
      </c>
      <c r="C23" s="17" t="s">
        <v>24</v>
      </c>
      <c r="D23" s="20" t="s">
        <v>25</v>
      </c>
      <c r="E23" s="21"/>
      <c r="F23" s="18" t="s">
        <v>26</v>
      </c>
      <c r="G23" s="18"/>
      <c r="H23" s="18"/>
      <c r="I23" s="18"/>
      <c r="J23" s="18"/>
      <c r="K23" s="18"/>
    </row>
    <row r="24" spans="1:12" x14ac:dyDescent="0.25">
      <c r="B24" s="7">
        <f>B23*A18</f>
        <v>400</v>
      </c>
      <c r="C24" s="17" t="s">
        <v>24</v>
      </c>
      <c r="D24" s="22">
        <f>B23</f>
        <v>100</v>
      </c>
      <c r="E24" s="21" t="s">
        <v>18</v>
      </c>
      <c r="F24" s="18"/>
      <c r="G24" s="18"/>
      <c r="H24" s="18"/>
      <c r="I24" s="18"/>
      <c r="J24" s="18"/>
      <c r="K24" s="18"/>
    </row>
    <row r="25" spans="1:12" x14ac:dyDescent="0.25">
      <c r="B25" s="7"/>
      <c r="C25" s="9"/>
      <c r="D25" s="14">
        <f>B24</f>
        <v>400</v>
      </c>
      <c r="E25" s="12" t="s">
        <v>16</v>
      </c>
      <c r="F25" s="12"/>
      <c r="G25" s="12"/>
      <c r="H25" s="12"/>
    </row>
    <row r="26" spans="1:12" x14ac:dyDescent="0.25">
      <c r="B26" s="7"/>
      <c r="C26" s="4"/>
    </row>
    <row r="27" spans="1:12" x14ac:dyDescent="0.25">
      <c r="B27" s="7">
        <f>B24/6</f>
        <v>66.666666666666671</v>
      </c>
      <c r="C27" s="4"/>
      <c r="D27" s="7">
        <f>D25</f>
        <v>400</v>
      </c>
      <c r="E27" t="s">
        <v>17</v>
      </c>
    </row>
    <row r="28" spans="1:12" x14ac:dyDescent="0.25">
      <c r="B28" s="25"/>
      <c r="C28" s="25"/>
      <c r="D28" s="11">
        <f>B27</f>
        <v>66.666666666666671</v>
      </c>
      <c r="E28" s="12" t="s">
        <v>5</v>
      </c>
      <c r="F28" s="12"/>
      <c r="G28" s="12"/>
      <c r="H28" s="12"/>
      <c r="I28" s="12"/>
      <c r="J28" s="12"/>
      <c r="K28" s="12"/>
      <c r="L28" s="12"/>
    </row>
    <row r="30" spans="1:12" x14ac:dyDescent="0.25">
      <c r="A30" s="1"/>
    </row>
    <row r="31" spans="1:12" x14ac:dyDescent="0.25">
      <c r="A31" s="1"/>
    </row>
    <row r="32" spans="1:12" x14ac:dyDescent="0.25">
      <c r="A32" s="1" t="s">
        <v>6</v>
      </c>
    </row>
    <row r="34" spans="2:12" x14ac:dyDescent="0.25">
      <c r="B34" s="7">
        <f>A20/12</f>
        <v>83.333333333333329</v>
      </c>
      <c r="C34" s="19" t="s">
        <v>24</v>
      </c>
      <c r="D34" t="s">
        <v>7</v>
      </c>
    </row>
    <row r="35" spans="2:12" x14ac:dyDescent="0.25">
      <c r="D35" s="11">
        <f>A20/12</f>
        <v>83.333333333333329</v>
      </c>
      <c r="E35" s="12" t="s">
        <v>8</v>
      </c>
      <c r="F35" s="12"/>
      <c r="G35" s="12"/>
      <c r="H35" s="12"/>
      <c r="I35" s="12"/>
      <c r="J35" s="12"/>
      <c r="K35" s="12"/>
      <c r="L35" s="12"/>
    </row>
  </sheetData>
  <mergeCells count="1">
    <mergeCell ref="B28:C28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9-month</vt:lpstr>
      <vt:lpstr>10-month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Haas, Stephanie Leigh</dc:creator>
  <cp:lastModifiedBy>rlyell</cp:lastModifiedBy>
  <dcterms:created xsi:type="dcterms:W3CDTF">2017-01-23T21:45:31Z</dcterms:created>
  <dcterms:modified xsi:type="dcterms:W3CDTF">2017-03-13T18:44:07Z</dcterms:modified>
</cp:coreProperties>
</file>